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T:\DAEI\PARC\PARC\2-Finances\3. Financial reporting\3. Reporting Period #3_M37-M48\4.Summary Financial Statements\Estonia\"/>
    </mc:Choice>
  </mc:AlternateContent>
  <xr:revisionPtr revIDLastSave="0" documentId="13_ncr:1_{F1C1E65F-96F6-49BE-A8A4-7243CF3CF339}" xr6:coauthVersionLast="47" xr6:coauthVersionMax="47" xr10:uidLastSave="{00000000-0000-0000-0000-000000000000}"/>
  <bookViews>
    <workbookView xWindow="10815" yWindow="3705" windowWidth="38700" windowHeight="15345" xr2:uid="{00000000-000D-0000-FFFF-FFFF00000000}"/>
  </bookViews>
  <sheets>
    <sheet name="RP3 Financial Statement" sheetId="1" r:id="rId1"/>
    <sheet name="Purchase Cost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<sst xmlns="http://schemas.openxmlformats.org/spreadsheetml/2006/main" count="218" uniqueCount="92">
  <si>
    <t>actual</t>
  </si>
  <si>
    <r>
      <t xml:space="preserve">(n) Income generated by the action </t>
    </r>
    <r>
      <rPr>
        <i/>
        <sz val="11"/>
        <color rgb="FF000000"/>
        <rFont val="Calibri"/>
        <family val="2"/>
      </rPr>
      <t>- Not applicable to PARC</t>
    </r>
  </si>
  <si>
    <t>Revenues</t>
  </si>
  <si>
    <r>
      <t xml:space="preserve">(m) Maximum grant amount (h)  </t>
    </r>
    <r>
      <rPr>
        <i/>
        <sz val="11"/>
        <color rgb="FF000000"/>
        <rFont val="Calibri"/>
        <family val="2"/>
      </rPr>
      <t>automatically calculated</t>
    </r>
  </si>
  <si>
    <t>(h) Requested EU contribution (g)</t>
  </si>
  <si>
    <r>
      <t xml:space="preserve">(g) Maximum EU contribution (50% * f)  </t>
    </r>
    <r>
      <rPr>
        <i/>
        <sz val="11"/>
        <color rgb="FF000000"/>
        <rFont val="Calibri"/>
        <family val="2"/>
      </rPr>
      <t>automatically calculated</t>
    </r>
  </si>
  <si>
    <t>EU contribution to eligible costs</t>
  </si>
  <si>
    <t>EU contribution</t>
  </si>
  <si>
    <t>flat-rate</t>
  </si>
  <si>
    <r>
      <t xml:space="preserve">(e) E. Indirect costs (25% * (a1 + a2 + a3 + c1 + c2 + c3)  </t>
    </r>
    <r>
      <rPr>
        <i/>
        <sz val="11"/>
        <color rgb="FF000000"/>
        <rFont val="Calibri"/>
        <family val="2"/>
      </rPr>
      <t>automatically calculated</t>
    </r>
  </si>
  <si>
    <t>E. Indirect costs</t>
  </si>
  <si>
    <t>Indirect costs</t>
  </si>
  <si>
    <t>unit (usual account practices)</t>
  </si>
  <si>
    <t>(d2) D.2 Internally invoiced goods and services</t>
  </si>
  <si>
    <t>D. Other costs categories</t>
  </si>
  <si>
    <t>(c3) C.3 Other goods, works and services</t>
  </si>
  <si>
    <t>(c2) C.2 Equipement</t>
  </si>
  <si>
    <t>(c1) C.1 Travel and Subsistence</t>
  </si>
  <si>
    <t>C. Purchase costs</t>
  </si>
  <si>
    <t>(b) Subcontracting</t>
  </si>
  <si>
    <t>B. Subcontracting costs</t>
  </si>
  <si>
    <t>unit</t>
  </si>
  <si>
    <r>
      <t xml:space="preserve">(a3) A.4 SME owners and natural person beneficiaries - </t>
    </r>
    <r>
      <rPr>
        <i/>
        <sz val="11"/>
        <color rgb="FF000000"/>
        <rFont val="Calibri"/>
        <family val="2"/>
      </rPr>
      <t>Not applicable to PARC</t>
    </r>
  </si>
  <si>
    <t>(a2) A.1 Employees (or equivalent), A2. Natural persons under direct contract, A3. Seconded persons</t>
  </si>
  <si>
    <t>(a1) A.1 Employees (or equivalent), A2. Natural persons under direct contract, A3. Seconded persons</t>
  </si>
  <si>
    <t>A. Personnel costs</t>
  </si>
  <si>
    <t>Direct costs</t>
  </si>
  <si>
    <t>Eligible costs (per budget category)</t>
  </si>
  <si>
    <t>CATEGORY</t>
  </si>
  <si>
    <t>FORM OF FUNDING</t>
  </si>
  <si>
    <t>TOTAL AMOUNT</t>
  </si>
  <si>
    <r>
      <t xml:space="preserve">Major cost items </t>
    </r>
    <r>
      <rPr>
        <sz val="11"/>
        <color rgb="FF000000"/>
        <rFont val="Calibri"/>
        <family val="2"/>
      </rPr>
      <t>(in case costs declared under "purchase costs" are higher than 15% of claimed personnel costs</t>
    </r>
  </si>
  <si>
    <t>Work Package</t>
  </si>
  <si>
    <t>Person-Months</t>
  </si>
  <si>
    <t>WP1</t>
  </si>
  <si>
    <t>WP2</t>
  </si>
  <si>
    <t>WP3</t>
  </si>
  <si>
    <t>WP4</t>
  </si>
  <si>
    <t>WP5</t>
  </si>
  <si>
    <t>WP6</t>
  </si>
  <si>
    <t>WP7</t>
  </si>
  <si>
    <t>WP8</t>
  </si>
  <si>
    <t>WP9</t>
  </si>
  <si>
    <t>Partner name</t>
  </si>
  <si>
    <t>Partner type</t>
  </si>
  <si>
    <t>Country</t>
  </si>
  <si>
    <t>Status of expenses report in EMDESK</t>
  </si>
  <si>
    <t>PARTNER IDENTIFICATION</t>
  </si>
  <si>
    <t>Amount to be justified in the "Use of Resources" section</t>
  </si>
  <si>
    <t>(f) Total costs (a1 + a2 + a3 + b + c1 + c2 + c3 + d2 + e)</t>
  </si>
  <si>
    <t>11.2 - UT</t>
  </si>
  <si>
    <t>AE</t>
  </si>
  <si>
    <t>Estonia</t>
  </si>
  <si>
    <t>Validated</t>
  </si>
  <si>
    <t/>
  </si>
  <si>
    <t>ID</t>
  </si>
  <si>
    <t>Activity</t>
  </si>
  <si>
    <t>Participant</t>
  </si>
  <si>
    <t>Path</t>
  </si>
  <si>
    <t>Cost Category</t>
  </si>
  <si>
    <t>Date</t>
  </si>
  <si>
    <t>End Date</t>
  </si>
  <si>
    <t>Total Costs (€)</t>
  </si>
  <si>
    <t>Direct Costs (€)</t>
  </si>
  <si>
    <t>Indirect Costs (€)</t>
  </si>
  <si>
    <t>Total Funding</t>
  </si>
  <si>
    <t>Description</t>
  </si>
  <si>
    <t>Reports</t>
  </si>
  <si>
    <t>P6.4.2.c_Y1</t>
  </si>
  <si>
    <t>PARC, WP6, Task 6.4, A6.4.2 , P6.4.2.c_Y1</t>
  </si>
  <si>
    <t>C3 - Other Goods Works &amp; Services</t>
  </si>
  <si>
    <t>Research publication APC: J. Cheminform. 2026, 18, 57. (DOI: https://doi.org/10.1186/s13321-026-01184-8)</t>
  </si>
  <si>
    <t>Periodic Report 3 (PARC)</t>
  </si>
  <si>
    <t>P4.1.1.2.a_Y1</t>
  </si>
  <si>
    <t>PARC, WP4, Task 4.1, A4.1.1 , S4.1.1.2 , P4.1.1.2.a_Y1</t>
  </si>
  <si>
    <t>Sample preparation costs for later analysis (P4.1.1.2.a)</t>
  </si>
  <si>
    <t>Sample transportation costs (P4.1.1.2.a)</t>
  </si>
  <si>
    <t>C1 - Travel&amp;Sub</t>
  </si>
  <si>
    <t>Uko Maran to WP6 annual (Y3) meeting, 18.05.25-22.05.25, in Vienna.</t>
  </si>
  <si>
    <t>Tubes and boxes for samples (P4.1.1.2.a)</t>
  </si>
  <si>
    <t>Sule Sild to WP6 annual (Y4) meeting, 04.03.26-06.03.26, in Brussels.</t>
  </si>
  <si>
    <t>Sulev Sild to WP6 annual (Y3) meeting, 18.05.25-22.05.25, in Vienna.</t>
  </si>
  <si>
    <t>Hans Orru to PARC Workshop P4.1.1.2_Y1_GenHBMSurvey, 27-28.05.2025, Brussels</t>
  </si>
  <si>
    <t>Hans Orru to PARC P4.1.1.2_Y1_GenHBMSurvey meeting, 19.01.2026, Brussels</t>
  </si>
  <si>
    <t>Containers (P4.1.1.2.a)</t>
  </si>
  <si>
    <t>Stickers for samples (P4.1.1.2.a)</t>
  </si>
  <si>
    <t>Questionnaire printing costs (P4.1.1.2.a)</t>
  </si>
  <si>
    <t>Cryo racks (P4.1.1.2.a)</t>
  </si>
  <si>
    <t>Minigrip bags (P4.1.1.2.a)</t>
  </si>
  <si>
    <t>Office equipment for sample collection (P4.1.1.2.a)</t>
  </si>
  <si>
    <t>Envelopes (P4.1.1.2.a)</t>
  </si>
  <si>
    <t>Plastic bags (P4.1.1.2.a)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</si>
</sst>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(* #,##0.00_);_(* \(#,##0.00\);_(* &quot;-&quot;??_);_(@_)"/>
  </numFmts>
  <fonts count="8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mediumGray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mediumGray">
        <bgColor theme="0" tint="-0.249977111117893"/>
      </patternFill>
    </fill>
    <fill>
      <patternFill patternType="solid">
        <fgColor rgb="FF1294C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5" borderId="1" xfId="0" applyFill="1" applyBorder="1"/>
    <xf numFmtId="0" fontId="2" fillId="5" borderId="1" xfId="0" applyFont="1" applyFill="1" applyBorder="1"/>
    <xf numFmtId="9" fontId="0" fillId="0" borderId="3" xfId="2" applyFont="1" applyBorder="1"/>
    <xf numFmtId="164" fontId="0" fillId="0" borderId="5" xfId="1" applyFont="1" applyBorder="1"/>
    <xf numFmtId="0" fontId="0" fillId="0" borderId="7" xfId="0" applyBorder="1"/>
    <xf numFmtId="0" fontId="0" fillId="0" borderId="5" xfId="0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4" fillId="2" borderId="2" xfId="0" applyFont="1" applyFill="1" applyBorder="1" applyAlignment="1">
      <alignment wrapText="1"/>
    </xf>
    <xf numFmtId="0" fontId="5" fillId="6" borderId="8" xfId="0" applyFont="1" applyFill="1" applyBorder="1"/>
    <xf numFmtId="0" fontId="5" fillId="6" borderId="9" xfId="0" applyFont="1" applyFill="1" applyBorder="1"/>
    <xf numFmtId="0" fontId="5" fillId="6" borderId="2" xfId="0" applyFont="1" applyFill="1" applyBorder="1"/>
    <xf numFmtId="0" fontId="5" fillId="6" borderId="10" xfId="0" applyFont="1" applyFill="1" applyBorder="1"/>
    <xf numFmtId="0" fontId="5" fillId="6" borderId="3" xfId="0" applyFont="1" applyFill="1" applyBorder="1"/>
    <xf numFmtId="0" fontId="0" fillId="2" borderId="7" xfId="0" applyFill="1" applyBorder="1"/>
    <xf numFmtId="0" fontId="4" fillId="2" borderId="6" xfId="0" applyFont="1" applyFill="1" applyBorder="1" applyAlignment="1">
      <alignment horizontal="left" indent="1"/>
    </xf>
    <xf numFmtId="0" fontId="4" fillId="2" borderId="6" xfId="0" applyFont="1" applyFill="1" applyBorder="1" applyAlignment="1">
      <alignment horizontal="left" indent="2"/>
    </xf>
    <xf numFmtId="0" fontId="0" fillId="5" borderId="6" xfId="0" applyFill="1" applyBorder="1" applyAlignment="1">
      <alignment horizontal="left" wrapText="1" indent="3"/>
    </xf>
    <xf numFmtId="164" fontId="0" fillId="0" borderId="7" xfId="1" applyFont="1" applyBorder="1"/>
    <xf numFmtId="0" fontId="2" fillId="3" borderId="6" xfId="0" applyFont="1" applyFill="1" applyBorder="1" applyAlignment="1">
      <alignment horizontal="left" indent="3"/>
    </xf>
    <xf numFmtId="0" fontId="0" fillId="4" borderId="7" xfId="0" applyFill="1" applyBorder="1"/>
    <xf numFmtId="0" fontId="2" fillId="5" borderId="6" xfId="0" applyFont="1" applyFill="1" applyBorder="1" applyAlignment="1">
      <alignment horizontal="left" indent="3"/>
    </xf>
    <xf numFmtId="0" fontId="0" fillId="5" borderId="6" xfId="0" applyFill="1" applyBorder="1" applyAlignment="1">
      <alignment horizontal="left" indent="3"/>
    </xf>
    <xf numFmtId="0" fontId="2" fillId="3" borderId="6" xfId="0" applyFont="1" applyFill="1" applyBorder="1" applyAlignment="1">
      <alignment horizontal="left" indent="2"/>
    </xf>
    <xf numFmtId="0" fontId="2" fillId="3" borderId="4" xfId="0" applyFont="1" applyFill="1" applyBorder="1" applyAlignment="1">
      <alignment horizontal="left" indent="1"/>
    </xf>
    <xf numFmtId="0" fontId="2" fillId="3" borderId="11" xfId="0" applyFont="1" applyFill="1" applyBorder="1"/>
    <xf numFmtId="0" fontId="0" fillId="7" borderId="5" xfId="0" applyFill="1" applyBorder="1"/>
    <xf numFmtId="0" fontId="0" fillId="5" borderId="6" xfId="0" applyFont="1" applyFill="1" applyBorder="1" applyAlignment="1">
      <alignment horizontal="left" indent="1"/>
    </xf>
    <xf numFmtId="164" fontId="0" fillId="0" borderId="7" xfId="1" applyNumberFormat="1" applyFont="1" applyBorder="1"/>
    <xf numFmtId="2" fontId="0" fillId="0" borderId="7" xfId="3" applyNumberFormat="1" applyFont="1" applyBorder="1"/>
    <xf numFmtId="2" fontId="0" fillId="0" borderId="5" xfId="3" applyNumberFormat="1" applyFont="1" applyBorder="1"/>
    <xf numFmtId="164" fontId="0" fillId="3" borderId="7" xfId="0" applyNumberFormat="1" applyFill="1" applyBorder="1"/>
    <xf numFmtId="0" fontId="6" fillId="8" borderId="0" xfId="0" applyFont="1" applyFill="1"/>
    <xf numFmtId="0" fontId="7" fillId="0" borderId="0" xfId="0" applyFont="1"/>
    <xf numFmtId="14" fontId="0" fillId="0" borderId="0" xfId="0" applyNumberFormat="1"/>
  </cellXfs>
  <cellStyles count="4">
    <cellStyle name="Milliers" xfId="3" builtinId="3"/>
    <cellStyle name="Monétaire" xfId="1" builtinId="4"/>
    <cellStyle name="Normal" xfId="0" builtinId="0"/>
    <cellStyle name="Pourcentage" xfId="2" builtinId="5"/>
  </cellStyles>
  <dxfs count="1">
    <dxf>
      <font>
        <color rgb="FFC00000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F36"/>
  <sheetViews>
    <sheetView showGridLines="0" tabSelected="1" workbookViewId="0">
      <selection activeCell="A44" sqref="A44"/>
    </sheetView>
  </sheetViews>
  <sheetFormatPr baseColWidth="10" defaultRowHeight="15" x14ac:dyDescent="0.25"/>
  <cols>
    <col min="1" max="1" width="85.28515625" customWidth="1"/>
    <col min="2" max="2" width="26.7109375" customWidth="1"/>
    <col min="3" max="3" width="37.140625" customWidth="1"/>
    <col min="5" max="5" width="14.42578125" customWidth="1"/>
    <col min="6" max="6" width="15.85546875" customWidth="1"/>
  </cols>
  <sheetData>
    <row r="1" spans="1:6" x14ac:dyDescent="0.25">
      <c r="A1" s="15" t="s">
        <v>47</v>
      </c>
      <c r="B1" s="16"/>
    </row>
    <row r="2" spans="1:6" x14ac:dyDescent="0.25">
      <c r="A2" s="12" t="s">
        <v>43</v>
      </c>
      <c r="B2" s="8" t="s">
        <v>50</v>
      </c>
    </row>
    <row r="3" spans="1:6" x14ac:dyDescent="0.25">
      <c r="A3" s="12" t="s">
        <v>44</v>
      </c>
      <c r="B3" s="8" t="s">
        <v>51</v>
      </c>
    </row>
    <row r="4" spans="1:6" x14ac:dyDescent="0.25">
      <c r="A4" s="12" t="s">
        <v>45</v>
      </c>
      <c r="B4" s="8" t="s">
        <v>52</v>
      </c>
    </row>
    <row r="5" spans="1:6" ht="15.75" thickBot="1" x14ac:dyDescent="0.3">
      <c r="A5" s="13" t="s">
        <v>46</v>
      </c>
      <c r="B5" s="9" t="s">
        <v>53</v>
      </c>
    </row>
    <row r="6" spans="1:6" ht="15.75" thickBot="1" x14ac:dyDescent="0.3"/>
    <row r="7" spans="1:6" x14ac:dyDescent="0.25">
      <c r="A7" s="17" t="s">
        <v>28</v>
      </c>
      <c r="B7" s="18" t="s">
        <v>29</v>
      </c>
      <c r="C7" s="19" t="s">
        <v>30</v>
      </c>
    </row>
    <row r="8" spans="1:6" x14ac:dyDescent="0.25">
      <c r="A8" s="12" t="s">
        <v>27</v>
      </c>
      <c r="B8" s="1"/>
      <c r="C8" s="20"/>
    </row>
    <row r="9" spans="1:6" x14ac:dyDescent="0.25">
      <c r="A9" s="21" t="s">
        <v>26</v>
      </c>
      <c r="B9" s="1"/>
      <c r="C9" s="20"/>
    </row>
    <row r="10" spans="1:6" x14ac:dyDescent="0.25">
      <c r="A10" s="22" t="s">
        <v>25</v>
      </c>
      <c r="B10" s="1"/>
      <c r="C10" s="20"/>
    </row>
    <row r="11" spans="1:6" ht="30" x14ac:dyDescent="0.25">
      <c r="A11" s="23" t="s">
        <v>24</v>
      </c>
      <c r="B11" s="4" t="s">
        <v>0</v>
      </c>
      <c r="C11" s="34">
        <v>116693.51</v>
      </c>
    </row>
    <row r="12" spans="1:6" ht="30.75" thickBot="1" x14ac:dyDescent="0.3">
      <c r="A12" s="23" t="s">
        <v>23</v>
      </c>
      <c r="B12" s="4" t="s">
        <v>12</v>
      </c>
      <c r="C12" s="24">
        <v>0</v>
      </c>
    </row>
    <row r="13" spans="1:6" x14ac:dyDescent="0.25">
      <c r="A13" s="25" t="s">
        <v>22</v>
      </c>
      <c r="B13" s="2" t="s">
        <v>21</v>
      </c>
      <c r="C13" s="26"/>
      <c r="E13" s="10" t="s">
        <v>32</v>
      </c>
      <c r="F13" s="11" t="s">
        <v>33</v>
      </c>
    </row>
    <row r="14" spans="1:6" x14ac:dyDescent="0.25">
      <c r="A14" s="22" t="s">
        <v>20</v>
      </c>
      <c r="B14" s="1"/>
      <c r="C14" s="20"/>
      <c r="E14" s="12" t="s">
        <v>34</v>
      </c>
      <c r="F14" s="35" t="s">
        <v>54</v>
      </c>
    </row>
    <row r="15" spans="1:6" x14ac:dyDescent="0.25">
      <c r="A15" s="27" t="s">
        <v>19</v>
      </c>
      <c r="B15" s="5" t="s">
        <v>0</v>
      </c>
      <c r="C15" s="24">
        <v>0</v>
      </c>
      <c r="E15" s="12" t="s">
        <v>35</v>
      </c>
      <c r="F15" s="35" t="s">
        <v>54</v>
      </c>
    </row>
    <row r="16" spans="1:6" x14ac:dyDescent="0.25">
      <c r="A16" s="22" t="s">
        <v>18</v>
      </c>
      <c r="B16" s="1"/>
      <c r="C16" s="20"/>
      <c r="E16" s="12" t="s">
        <v>36</v>
      </c>
      <c r="F16" s="35" t="s">
        <v>54</v>
      </c>
    </row>
    <row r="17" spans="1:6" x14ac:dyDescent="0.25">
      <c r="A17" s="27" t="s">
        <v>17</v>
      </c>
      <c r="B17" s="5" t="s">
        <v>0</v>
      </c>
      <c r="C17" s="24">
        <v>4669.3</v>
      </c>
      <c r="E17" s="12" t="s">
        <v>37</v>
      </c>
      <c r="F17" s="35">
        <v>11.99997767446</v>
      </c>
    </row>
    <row r="18" spans="1:6" x14ac:dyDescent="0.25">
      <c r="A18" s="27" t="s">
        <v>16</v>
      </c>
      <c r="B18" s="5" t="s">
        <v>0</v>
      </c>
      <c r="C18" s="24">
        <v>0</v>
      </c>
      <c r="E18" s="12" t="s">
        <v>38</v>
      </c>
      <c r="F18" s="35" t="s">
        <v>54</v>
      </c>
    </row>
    <row r="19" spans="1:6" x14ac:dyDescent="0.25">
      <c r="A19" s="27" t="s">
        <v>15</v>
      </c>
      <c r="B19" s="5" t="s">
        <v>0</v>
      </c>
      <c r="C19" s="24">
        <v>13388.46</v>
      </c>
      <c r="E19" s="12" t="s">
        <v>39</v>
      </c>
      <c r="F19" s="35">
        <v>19.339498903257798</v>
      </c>
    </row>
    <row r="20" spans="1:6" x14ac:dyDescent="0.25">
      <c r="A20" s="22" t="s">
        <v>14</v>
      </c>
      <c r="B20" s="1"/>
      <c r="C20" s="20"/>
      <c r="E20" s="12" t="s">
        <v>40</v>
      </c>
      <c r="F20" s="35" t="s">
        <v>54</v>
      </c>
    </row>
    <row r="21" spans="1:6" x14ac:dyDescent="0.25">
      <c r="A21" s="27" t="s">
        <v>13</v>
      </c>
      <c r="B21" s="4" t="s">
        <v>12</v>
      </c>
      <c r="C21" s="24">
        <v>0</v>
      </c>
      <c r="E21" s="12" t="s">
        <v>41</v>
      </c>
      <c r="F21" s="35" t="s">
        <v>54</v>
      </c>
    </row>
    <row r="22" spans="1:6" ht="15.75" thickBot="1" x14ac:dyDescent="0.3">
      <c r="A22" s="21" t="s">
        <v>11</v>
      </c>
      <c r="B22" s="1"/>
      <c r="C22" s="20"/>
      <c r="E22" s="13" t="s">
        <v>42</v>
      </c>
      <c r="F22" s="36" t="s">
        <v>54</v>
      </c>
    </row>
    <row r="23" spans="1:6" x14ac:dyDescent="0.25">
      <c r="A23" s="22" t="s">
        <v>10</v>
      </c>
      <c r="B23" s="1"/>
      <c r="C23" s="20"/>
    </row>
    <row r="24" spans="1:6" x14ac:dyDescent="0.25">
      <c r="A24" s="25" t="s">
        <v>9</v>
      </c>
      <c r="B24" s="3" t="s">
        <v>8</v>
      </c>
      <c r="C24" s="37">
        <v>33687.817499999997</v>
      </c>
    </row>
    <row r="25" spans="1:6" x14ac:dyDescent="0.25">
      <c r="A25" s="33" t="s">
        <v>49</v>
      </c>
      <c r="B25" s="4"/>
      <c r="C25" s="24">
        <v>168439.08749999999</v>
      </c>
    </row>
    <row r="26" spans="1:6" x14ac:dyDescent="0.25">
      <c r="A26" s="12" t="s">
        <v>7</v>
      </c>
      <c r="B26" s="1"/>
      <c r="C26" s="20"/>
    </row>
    <row r="27" spans="1:6" x14ac:dyDescent="0.25">
      <c r="A27" s="22" t="s">
        <v>6</v>
      </c>
      <c r="B27" s="1"/>
      <c r="C27" s="20"/>
    </row>
    <row r="28" spans="1:6" x14ac:dyDescent="0.25">
      <c r="A28" s="25" t="s">
        <v>5</v>
      </c>
      <c r="B28" s="2"/>
      <c r="C28" s="37">
        <v>84219.543699999995</v>
      </c>
    </row>
    <row r="29" spans="1:6" x14ac:dyDescent="0.25">
      <c r="A29" s="28" t="s">
        <v>4</v>
      </c>
      <c r="B29" s="4"/>
      <c r="C29" s="24">
        <v>84219.543699999995</v>
      </c>
    </row>
    <row r="30" spans="1:6" x14ac:dyDescent="0.25">
      <c r="A30" s="29" t="s">
        <v>3</v>
      </c>
      <c r="B30" s="2"/>
      <c r="C30" s="37">
        <v>84219.543699999995</v>
      </c>
    </row>
    <row r="31" spans="1:6" x14ac:dyDescent="0.25">
      <c r="A31" s="12" t="s">
        <v>2</v>
      </c>
      <c r="B31" s="1"/>
      <c r="C31" s="20"/>
    </row>
    <row r="32" spans="1:6" ht="15.75" thickBot="1" x14ac:dyDescent="0.3">
      <c r="A32" s="30" t="s">
        <v>1</v>
      </c>
      <c r="B32" s="31" t="s">
        <v>0</v>
      </c>
      <c r="C32" s="32"/>
    </row>
    <row r="34" spans="1:2" ht="15.75" thickBot="1" x14ac:dyDescent="0.3"/>
    <row r="35" spans="1:2" ht="30" x14ac:dyDescent="0.25">
      <c r="A35" s="14" t="s">
        <v>31</v>
      </c>
      <c r="B35" s="6">
        <v>0.15474519534119918</v>
      </c>
    </row>
    <row r="36" spans="1:2" ht="15.75" thickBot="1" x14ac:dyDescent="0.3">
      <c r="A36" s="13" t="s">
        <v>48</v>
      </c>
      <c r="B36" s="7">
        <v>553.73350000000005</v>
      </c>
    </row>
  </sheetData>
  <conditionalFormatting sqref="B35">
    <cfRule type="cellIs" dxfId="0" priority="1" operator="greaterThanOrEqual">
      <formula>0.15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ABB0C-DA7A-4B57-B5F9-A90E52988207}">
  <dimension ref="A1:M24"/>
  <sheetViews>
    <sheetView workbookViewId="0">
      <selection activeCell="N1" sqref="N1:S1048576"/>
    </sheetView>
  </sheetViews>
  <sheetFormatPr baseColWidth="10" defaultRowHeight="15" x14ac:dyDescent="0.25"/>
  <cols>
    <col min="12" max="12" width="40.7109375" customWidth="1"/>
  </cols>
  <sheetData>
    <row r="1" spans="1:13" x14ac:dyDescent="0.25">
      <c r="A1" s="38" t="s">
        <v>55</v>
      </c>
      <c r="B1" s="38" t="s">
        <v>56</v>
      </c>
      <c r="C1" s="38" t="s">
        <v>57</v>
      </c>
      <c r="D1" s="38" t="s">
        <v>58</v>
      </c>
      <c r="E1" s="38" t="s">
        <v>59</v>
      </c>
      <c r="F1" s="38" t="s">
        <v>60</v>
      </c>
      <c r="G1" s="38" t="s">
        <v>61</v>
      </c>
      <c r="H1" s="38" t="s">
        <v>62</v>
      </c>
      <c r="I1" s="38" t="s">
        <v>63</v>
      </c>
      <c r="J1" s="38" t="s">
        <v>64</v>
      </c>
      <c r="K1" s="38" t="s">
        <v>65</v>
      </c>
      <c r="L1" s="38" t="s">
        <v>66</v>
      </c>
      <c r="M1" s="38" t="s">
        <v>67</v>
      </c>
    </row>
    <row r="2" spans="1:13" x14ac:dyDescent="0.25">
      <c r="A2" s="39">
        <v>42999</v>
      </c>
      <c r="B2" t="s">
        <v>68</v>
      </c>
      <c r="C2" t="s">
        <v>50</v>
      </c>
      <c r="D2" t="s">
        <v>69</v>
      </c>
      <c r="E2" t="s">
        <v>70</v>
      </c>
      <c r="F2" s="40">
        <v>45778</v>
      </c>
      <c r="G2" s="40">
        <v>46142</v>
      </c>
      <c r="H2">
        <v>3084.5</v>
      </c>
      <c r="I2">
        <v>2467.6</v>
      </c>
      <c r="J2">
        <v>616.9</v>
      </c>
      <c r="K2">
        <v>1388.0250000000001</v>
      </c>
      <c r="L2" t="s">
        <v>71</v>
      </c>
      <c r="M2" t="s">
        <v>72</v>
      </c>
    </row>
    <row r="3" spans="1:13" x14ac:dyDescent="0.25">
      <c r="A3" s="39">
        <v>42734</v>
      </c>
      <c r="B3" t="s">
        <v>73</v>
      </c>
      <c r="C3" t="s">
        <v>50</v>
      </c>
      <c r="D3" t="s">
        <v>74</v>
      </c>
      <c r="E3" t="s">
        <v>70</v>
      </c>
      <c r="F3" s="40">
        <v>45778</v>
      </c>
      <c r="G3" s="40">
        <v>46142</v>
      </c>
      <c r="H3">
        <v>2462.15</v>
      </c>
      <c r="I3">
        <v>1969.72</v>
      </c>
      <c r="J3">
        <v>492.43</v>
      </c>
      <c r="K3">
        <v>1107.9675</v>
      </c>
      <c r="L3" t="s">
        <v>75</v>
      </c>
      <c r="M3" t="s">
        <v>72</v>
      </c>
    </row>
    <row r="4" spans="1:13" x14ac:dyDescent="0.25">
      <c r="A4" s="39">
        <v>42733</v>
      </c>
      <c r="B4" t="s">
        <v>73</v>
      </c>
      <c r="C4" t="s">
        <v>50</v>
      </c>
      <c r="D4" t="s">
        <v>74</v>
      </c>
      <c r="E4" t="s">
        <v>70</v>
      </c>
      <c r="F4" s="40">
        <v>45778</v>
      </c>
      <c r="G4" s="40">
        <v>46142</v>
      </c>
      <c r="H4">
        <v>2088.15</v>
      </c>
      <c r="I4">
        <v>1670.52</v>
      </c>
      <c r="J4">
        <v>417.63</v>
      </c>
      <c r="K4">
        <v>939.66750000000002</v>
      </c>
      <c r="L4" t="s">
        <v>76</v>
      </c>
      <c r="M4" t="s">
        <v>72</v>
      </c>
    </row>
    <row r="5" spans="1:13" x14ac:dyDescent="0.25">
      <c r="A5" s="39">
        <v>42736</v>
      </c>
      <c r="B5" t="s">
        <v>73</v>
      </c>
      <c r="C5" t="s">
        <v>50</v>
      </c>
      <c r="D5" t="s">
        <v>74</v>
      </c>
      <c r="E5" t="s">
        <v>70</v>
      </c>
      <c r="F5" s="40">
        <v>45778</v>
      </c>
      <c r="G5" s="40">
        <v>46142</v>
      </c>
      <c r="H5">
        <v>1482.2</v>
      </c>
      <c r="I5">
        <v>1185.76</v>
      </c>
      <c r="J5">
        <v>296.44</v>
      </c>
      <c r="K5">
        <v>666.99</v>
      </c>
      <c r="L5" t="s">
        <v>76</v>
      </c>
      <c r="M5" t="s">
        <v>72</v>
      </c>
    </row>
    <row r="6" spans="1:13" x14ac:dyDescent="0.25">
      <c r="A6" s="39">
        <v>43003</v>
      </c>
      <c r="B6" t="s">
        <v>68</v>
      </c>
      <c r="C6" t="s">
        <v>50</v>
      </c>
      <c r="D6" t="s">
        <v>69</v>
      </c>
      <c r="E6" t="s">
        <v>77</v>
      </c>
      <c r="F6" s="40">
        <v>45778</v>
      </c>
      <c r="G6" s="40">
        <v>46142</v>
      </c>
      <c r="H6">
        <v>1457.85</v>
      </c>
      <c r="I6">
        <v>1166.28</v>
      </c>
      <c r="J6">
        <v>291.57</v>
      </c>
      <c r="K6">
        <v>656.03250000000003</v>
      </c>
      <c r="L6" t="s">
        <v>78</v>
      </c>
      <c r="M6" t="s">
        <v>72</v>
      </c>
    </row>
    <row r="7" spans="1:13" x14ac:dyDescent="0.25">
      <c r="A7" s="39">
        <v>42717</v>
      </c>
      <c r="B7" t="s">
        <v>73</v>
      </c>
      <c r="C7" t="s">
        <v>50</v>
      </c>
      <c r="D7" t="s">
        <v>74</v>
      </c>
      <c r="E7" t="s">
        <v>70</v>
      </c>
      <c r="F7" s="40">
        <v>45778</v>
      </c>
      <c r="G7" s="40">
        <v>46142</v>
      </c>
      <c r="H7">
        <v>1419.7749999999999</v>
      </c>
      <c r="I7">
        <v>1135.82</v>
      </c>
      <c r="J7">
        <v>283.95499999999998</v>
      </c>
      <c r="K7">
        <v>638.89874999999995</v>
      </c>
      <c r="L7" t="s">
        <v>79</v>
      </c>
      <c r="M7" t="s">
        <v>72</v>
      </c>
    </row>
    <row r="8" spans="1:13" x14ac:dyDescent="0.25">
      <c r="A8" s="39">
        <v>42735</v>
      </c>
      <c r="B8" t="s">
        <v>73</v>
      </c>
      <c r="C8" t="s">
        <v>50</v>
      </c>
      <c r="D8" t="s">
        <v>74</v>
      </c>
      <c r="E8" t="s">
        <v>70</v>
      </c>
      <c r="F8" s="40">
        <v>45778</v>
      </c>
      <c r="G8" s="40">
        <v>46142</v>
      </c>
      <c r="H8">
        <v>1375.4750000000001</v>
      </c>
      <c r="I8">
        <v>1100.3800000000001</v>
      </c>
      <c r="J8">
        <v>275.09500000000003</v>
      </c>
      <c r="K8">
        <v>618.96375000000012</v>
      </c>
      <c r="L8" t="s">
        <v>76</v>
      </c>
      <c r="M8" t="s">
        <v>72</v>
      </c>
    </row>
    <row r="9" spans="1:13" x14ac:dyDescent="0.25">
      <c r="A9" s="39">
        <v>43004</v>
      </c>
      <c r="B9" t="s">
        <v>68</v>
      </c>
      <c r="C9" t="s">
        <v>50</v>
      </c>
      <c r="D9" t="s">
        <v>69</v>
      </c>
      <c r="E9" t="s">
        <v>77</v>
      </c>
      <c r="F9" s="40">
        <v>45778</v>
      </c>
      <c r="G9" s="40">
        <v>46142</v>
      </c>
      <c r="H9">
        <v>1371.9749999999999</v>
      </c>
      <c r="I9">
        <v>1097.58</v>
      </c>
      <c r="J9">
        <v>274.39499999999998</v>
      </c>
      <c r="K9">
        <v>617.38874999999996</v>
      </c>
      <c r="L9" t="s">
        <v>80</v>
      </c>
      <c r="M9" t="s">
        <v>72</v>
      </c>
    </row>
    <row r="10" spans="1:13" x14ac:dyDescent="0.25">
      <c r="A10" s="39">
        <v>42732</v>
      </c>
      <c r="B10" t="s">
        <v>73</v>
      </c>
      <c r="C10" t="s">
        <v>50</v>
      </c>
      <c r="D10" t="s">
        <v>74</v>
      </c>
      <c r="E10" t="s">
        <v>70</v>
      </c>
      <c r="F10" s="40">
        <v>45778</v>
      </c>
      <c r="G10" s="40">
        <v>46142</v>
      </c>
      <c r="H10">
        <v>1317.4250000000002</v>
      </c>
      <c r="I10">
        <v>1053.94</v>
      </c>
      <c r="J10">
        <v>263.48500000000001</v>
      </c>
      <c r="K10">
        <v>592.84125000000006</v>
      </c>
      <c r="L10" t="s">
        <v>75</v>
      </c>
      <c r="M10" t="s">
        <v>72</v>
      </c>
    </row>
    <row r="11" spans="1:13" x14ac:dyDescent="0.25">
      <c r="A11" s="39">
        <v>43002</v>
      </c>
      <c r="B11" t="s">
        <v>68</v>
      </c>
      <c r="C11" t="s">
        <v>50</v>
      </c>
      <c r="D11" t="s">
        <v>69</v>
      </c>
      <c r="E11" t="s">
        <v>77</v>
      </c>
      <c r="F11" s="40">
        <v>45778</v>
      </c>
      <c r="G11" s="40">
        <v>46142</v>
      </c>
      <c r="H11">
        <v>1119.9749999999999</v>
      </c>
      <c r="I11">
        <v>895.98</v>
      </c>
      <c r="J11">
        <v>223.995</v>
      </c>
      <c r="K11">
        <v>503.98875000000004</v>
      </c>
      <c r="L11" t="s">
        <v>81</v>
      </c>
      <c r="M11" t="s">
        <v>72</v>
      </c>
    </row>
    <row r="12" spans="1:13" x14ac:dyDescent="0.25">
      <c r="A12" s="39">
        <v>42698</v>
      </c>
      <c r="B12" t="s">
        <v>73</v>
      </c>
      <c r="C12" t="s">
        <v>50</v>
      </c>
      <c r="D12" t="s">
        <v>74</v>
      </c>
      <c r="E12" t="s">
        <v>77</v>
      </c>
      <c r="F12" s="40">
        <v>45778</v>
      </c>
      <c r="G12" s="40">
        <v>46142</v>
      </c>
      <c r="H12">
        <v>1034.625</v>
      </c>
      <c r="I12">
        <v>827.7</v>
      </c>
      <c r="J12">
        <v>206.92500000000001</v>
      </c>
      <c r="K12">
        <v>465.58125000000007</v>
      </c>
      <c r="L12" t="s">
        <v>82</v>
      </c>
      <c r="M12" t="s">
        <v>72</v>
      </c>
    </row>
    <row r="13" spans="1:13" x14ac:dyDescent="0.25">
      <c r="A13" s="39">
        <v>42729</v>
      </c>
      <c r="B13" t="s">
        <v>73</v>
      </c>
      <c r="C13" t="s">
        <v>50</v>
      </c>
      <c r="D13" t="s">
        <v>74</v>
      </c>
      <c r="E13" t="s">
        <v>70</v>
      </c>
      <c r="F13" s="40">
        <v>45778</v>
      </c>
      <c r="G13" s="40">
        <v>46142</v>
      </c>
      <c r="H13">
        <v>1017.5749999999999</v>
      </c>
      <c r="I13">
        <v>814.06</v>
      </c>
      <c r="J13">
        <v>203.51499999999999</v>
      </c>
      <c r="K13">
        <v>457.90875</v>
      </c>
      <c r="L13" t="s">
        <v>75</v>
      </c>
      <c r="M13" t="s">
        <v>72</v>
      </c>
    </row>
    <row r="14" spans="1:13" x14ac:dyDescent="0.25">
      <c r="A14" s="39">
        <v>42705</v>
      </c>
      <c r="B14" t="s">
        <v>73</v>
      </c>
      <c r="C14" t="s">
        <v>50</v>
      </c>
      <c r="D14" t="s">
        <v>74</v>
      </c>
      <c r="E14" t="s">
        <v>77</v>
      </c>
      <c r="F14" s="40">
        <v>45778</v>
      </c>
      <c r="G14" s="40">
        <v>46142</v>
      </c>
      <c r="H14">
        <v>852.2</v>
      </c>
      <c r="I14">
        <v>681.76</v>
      </c>
      <c r="J14">
        <v>170.44</v>
      </c>
      <c r="K14">
        <v>383.49</v>
      </c>
      <c r="L14" t="s">
        <v>83</v>
      </c>
      <c r="M14" t="s">
        <v>72</v>
      </c>
    </row>
    <row r="15" spans="1:13" x14ac:dyDescent="0.25">
      <c r="A15" s="39">
        <v>42712</v>
      </c>
      <c r="B15" t="s">
        <v>73</v>
      </c>
      <c r="C15" t="s">
        <v>50</v>
      </c>
      <c r="D15" t="s">
        <v>74</v>
      </c>
      <c r="E15" t="s">
        <v>70</v>
      </c>
      <c r="F15" s="40">
        <v>45778</v>
      </c>
      <c r="G15" s="40">
        <v>46142</v>
      </c>
      <c r="H15">
        <v>805.19999999999993</v>
      </c>
      <c r="I15">
        <v>644.16</v>
      </c>
      <c r="J15">
        <v>161.04</v>
      </c>
      <c r="K15">
        <v>362.34000000000003</v>
      </c>
      <c r="L15" t="s">
        <v>84</v>
      </c>
      <c r="M15" t="s">
        <v>72</v>
      </c>
    </row>
    <row r="16" spans="1:13" x14ac:dyDescent="0.25">
      <c r="A16" s="39">
        <v>42737</v>
      </c>
      <c r="B16" t="s">
        <v>73</v>
      </c>
      <c r="C16" t="s">
        <v>50</v>
      </c>
      <c r="D16" t="s">
        <v>74</v>
      </c>
      <c r="E16" t="s">
        <v>70</v>
      </c>
      <c r="F16" s="40">
        <v>45778</v>
      </c>
      <c r="G16" s="40">
        <v>46142</v>
      </c>
      <c r="H16">
        <v>695.51249999999993</v>
      </c>
      <c r="I16">
        <v>556.41</v>
      </c>
      <c r="J16">
        <v>139.10249999999999</v>
      </c>
      <c r="K16">
        <v>312.98062500000003</v>
      </c>
      <c r="L16" t="s">
        <v>76</v>
      </c>
      <c r="M16" t="s">
        <v>72</v>
      </c>
    </row>
    <row r="17" spans="1:13" x14ac:dyDescent="0.25">
      <c r="A17" s="39">
        <v>42723</v>
      </c>
      <c r="B17" t="s">
        <v>73</v>
      </c>
      <c r="C17" t="s">
        <v>50</v>
      </c>
      <c r="D17" t="s">
        <v>74</v>
      </c>
      <c r="E17" t="s">
        <v>70</v>
      </c>
      <c r="F17" s="40">
        <v>45778</v>
      </c>
      <c r="G17" s="40">
        <v>46142</v>
      </c>
      <c r="H17">
        <v>462.07500000000005</v>
      </c>
      <c r="I17">
        <v>369.66</v>
      </c>
      <c r="J17">
        <v>92.415000000000006</v>
      </c>
      <c r="K17">
        <v>207.93375</v>
      </c>
      <c r="L17" t="s">
        <v>85</v>
      </c>
      <c r="M17" t="s">
        <v>72</v>
      </c>
    </row>
    <row r="18" spans="1:13" x14ac:dyDescent="0.25">
      <c r="A18" s="39">
        <v>42707</v>
      </c>
      <c r="B18" t="s">
        <v>73</v>
      </c>
      <c r="C18" t="s">
        <v>50</v>
      </c>
      <c r="D18" t="s">
        <v>74</v>
      </c>
      <c r="E18" t="s">
        <v>70</v>
      </c>
      <c r="F18" s="40">
        <v>45778</v>
      </c>
      <c r="G18" s="40">
        <v>46142</v>
      </c>
      <c r="H18">
        <v>163.67500000000001</v>
      </c>
      <c r="I18">
        <v>130.94</v>
      </c>
      <c r="J18">
        <v>32.734999999999999</v>
      </c>
      <c r="K18">
        <v>73.653750000000002</v>
      </c>
      <c r="L18" t="s">
        <v>86</v>
      </c>
      <c r="M18" t="s">
        <v>72</v>
      </c>
    </row>
    <row r="19" spans="1:13" x14ac:dyDescent="0.25">
      <c r="A19" s="39">
        <v>42724</v>
      </c>
      <c r="B19" t="s">
        <v>73</v>
      </c>
      <c r="C19" t="s">
        <v>50</v>
      </c>
      <c r="D19" t="s">
        <v>74</v>
      </c>
      <c r="E19" t="s">
        <v>70</v>
      </c>
      <c r="F19" s="40">
        <v>45778</v>
      </c>
      <c r="G19" s="40">
        <v>46142</v>
      </c>
      <c r="H19">
        <v>122.76249999999999</v>
      </c>
      <c r="I19">
        <v>98.21</v>
      </c>
      <c r="J19">
        <v>24.552499999999998</v>
      </c>
      <c r="K19">
        <v>55.243124999999999</v>
      </c>
      <c r="L19" t="s">
        <v>87</v>
      </c>
      <c r="M19" t="s">
        <v>72</v>
      </c>
    </row>
    <row r="20" spans="1:13" x14ac:dyDescent="0.25">
      <c r="A20" s="39">
        <v>42714</v>
      </c>
      <c r="B20" t="s">
        <v>73</v>
      </c>
      <c r="C20" t="s">
        <v>50</v>
      </c>
      <c r="D20" t="s">
        <v>74</v>
      </c>
      <c r="E20" t="s">
        <v>70</v>
      </c>
      <c r="F20" s="40">
        <v>45778</v>
      </c>
      <c r="G20" s="40">
        <v>46142</v>
      </c>
      <c r="H20">
        <v>74.800000000000011</v>
      </c>
      <c r="I20">
        <v>59.84</v>
      </c>
      <c r="J20">
        <v>14.96</v>
      </c>
      <c r="K20">
        <v>33.660000000000004</v>
      </c>
      <c r="L20" t="s">
        <v>88</v>
      </c>
      <c r="M20" t="s">
        <v>72</v>
      </c>
    </row>
    <row r="21" spans="1:13" x14ac:dyDescent="0.25">
      <c r="A21" s="39">
        <v>42726</v>
      </c>
      <c r="B21" t="s">
        <v>73</v>
      </c>
      <c r="C21" t="s">
        <v>50</v>
      </c>
      <c r="D21" t="s">
        <v>74</v>
      </c>
      <c r="E21" t="s">
        <v>70</v>
      </c>
      <c r="F21" s="40">
        <v>45778</v>
      </c>
      <c r="G21" s="40">
        <v>46142</v>
      </c>
      <c r="H21">
        <v>59.137500000000003</v>
      </c>
      <c r="I21">
        <v>47.31</v>
      </c>
      <c r="J21">
        <v>11.827500000000001</v>
      </c>
      <c r="K21">
        <v>26.611875000000001</v>
      </c>
      <c r="L21" t="s">
        <v>89</v>
      </c>
      <c r="M21" t="s">
        <v>72</v>
      </c>
    </row>
    <row r="22" spans="1:13" x14ac:dyDescent="0.25">
      <c r="A22" s="39">
        <v>42709</v>
      </c>
      <c r="B22" t="s">
        <v>73</v>
      </c>
      <c r="C22" t="s">
        <v>50</v>
      </c>
      <c r="D22" t="s">
        <v>74</v>
      </c>
      <c r="E22" t="s">
        <v>70</v>
      </c>
      <c r="F22" s="40">
        <v>45778</v>
      </c>
      <c r="G22" s="40">
        <v>46142</v>
      </c>
      <c r="H22">
        <v>48.825000000000003</v>
      </c>
      <c r="I22">
        <v>39.06</v>
      </c>
      <c r="J22">
        <v>9.7650000000000006</v>
      </c>
      <c r="K22">
        <v>21.971250000000001</v>
      </c>
      <c r="L22" t="s">
        <v>90</v>
      </c>
      <c r="M22" t="s">
        <v>72</v>
      </c>
    </row>
    <row r="23" spans="1:13" x14ac:dyDescent="0.25">
      <c r="A23" s="39">
        <v>42719</v>
      </c>
      <c r="B23" t="s">
        <v>73</v>
      </c>
      <c r="C23" t="s">
        <v>50</v>
      </c>
      <c r="D23" t="s">
        <v>74</v>
      </c>
      <c r="E23" t="s">
        <v>70</v>
      </c>
      <c r="F23" s="40">
        <v>45778</v>
      </c>
      <c r="G23" s="40">
        <v>46142</v>
      </c>
      <c r="H23">
        <v>31</v>
      </c>
      <c r="I23">
        <v>24.8</v>
      </c>
      <c r="J23">
        <v>6.2</v>
      </c>
      <c r="K23">
        <v>13.95</v>
      </c>
      <c r="L23" t="s">
        <v>91</v>
      </c>
      <c r="M23" t="s">
        <v>72</v>
      </c>
    </row>
    <row r="24" spans="1:13" x14ac:dyDescent="0.25">
      <c r="A24" s="39">
        <v>42728</v>
      </c>
      <c r="B24" t="s">
        <v>73</v>
      </c>
      <c r="C24" t="s">
        <v>50</v>
      </c>
      <c r="D24" t="s">
        <v>74</v>
      </c>
      <c r="E24" t="s">
        <v>70</v>
      </c>
      <c r="F24" s="40">
        <v>45778</v>
      </c>
      <c r="G24" s="40">
        <v>46142</v>
      </c>
      <c r="H24">
        <v>25.337499999999999</v>
      </c>
      <c r="I24">
        <v>20.27</v>
      </c>
      <c r="J24">
        <v>5.0674999999999999</v>
      </c>
      <c r="K24">
        <v>11.401874999999999</v>
      </c>
      <c r="L24" t="s">
        <v>89</v>
      </c>
      <c r="M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RP3 Financial Statement</vt:lpstr>
      <vt:lpstr>Purchase Costs</vt:lpstr>
    </vt:vector>
  </TitlesOfParts>
  <Company>ANSES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CORFDIR Ronan</dc:creator>
  <cp:lastModifiedBy>CORFDIR Ronan</cp:lastModifiedBy>
  <dcterms:created xsi:type="dcterms:W3CDTF">2024-03-14T14:51:54Z</dcterms:created>
  <dcterms:modified xsi:type="dcterms:W3CDTF">2026-07-17T15:10:58Z</dcterms:modified>
</cp:coreProperties>
</file>